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ERVER-NTZS\Users\NTZS\Documents\NTZS_vse\JAKOSTNE LESTVICE\Jakostne lestvice 2026-27\I OT U-13 in U-19 19-09-2026 Kidričevo\"/>
    </mc:Choice>
  </mc:AlternateContent>
  <xr:revisionPtr revIDLastSave="0" documentId="13_ncr:1_{3F28E3CE-1B84-40CA-B4DF-9209663908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Print_Area" localSheetId="0">Worksheet!$A$2:$M$29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1" l="1"/>
  <c r="G30" i="1" s="1"/>
  <c r="F29" i="1"/>
  <c r="G29" i="1" s="1"/>
  <c r="F28" i="1"/>
  <c r="G28" i="1" s="1"/>
  <c r="E29" i="1" l="1"/>
  <c r="E30" i="1"/>
  <c r="E28" i="1"/>
  <c r="F22" i="1"/>
  <c r="G22" i="1" s="1"/>
  <c r="F27" i="1"/>
  <c r="G27" i="1" s="1"/>
  <c r="F26" i="1"/>
  <c r="G26" i="1" s="1"/>
  <c r="F25" i="1"/>
  <c r="G25" i="1" s="1"/>
  <c r="F24" i="1"/>
  <c r="G24" i="1" s="1"/>
  <c r="F23" i="1"/>
  <c r="G23" i="1" s="1"/>
  <c r="F20" i="1"/>
  <c r="G20" i="1" s="1"/>
  <c r="F19" i="1"/>
  <c r="G19" i="1" s="1"/>
  <c r="F18" i="1"/>
  <c r="E18" i="1" s="1"/>
  <c r="F17" i="1"/>
  <c r="E17" i="1" s="1"/>
  <c r="F21" i="1"/>
  <c r="G21" i="1" s="1"/>
  <c r="F15" i="1"/>
  <c r="G15" i="1" s="1"/>
  <c r="F13" i="1"/>
  <c r="G13" i="1" s="1"/>
  <c r="F12" i="1"/>
  <c r="E12" i="1" s="1"/>
  <c r="F14" i="1"/>
  <c r="E14" i="1" s="1"/>
  <c r="F16" i="1"/>
  <c r="E16" i="1" s="1"/>
  <c r="F11" i="1"/>
  <c r="G11" i="1" s="1"/>
  <c r="E24" i="1" l="1"/>
  <c r="E22" i="1"/>
  <c r="E25" i="1"/>
  <c r="E26" i="1"/>
  <c r="E27" i="1"/>
  <c r="E23" i="1"/>
  <c r="E20" i="1"/>
  <c r="G16" i="1"/>
  <c r="E19" i="1"/>
  <c r="E21" i="1"/>
  <c r="E15" i="1"/>
  <c r="G18" i="1"/>
  <c r="E11" i="1"/>
  <c r="G14" i="1"/>
  <c r="E13" i="1"/>
  <c r="G17" i="1"/>
  <c r="G12" i="1"/>
</calcChain>
</file>

<file path=xl/sharedStrings.xml><?xml version="1.0" encoding="utf-8"?>
<sst xmlns="http://schemas.openxmlformats.org/spreadsheetml/2006/main" count="75" uniqueCount="64">
  <si>
    <t>Namiznoteniška zveza Slovenije</t>
  </si>
  <si>
    <t>Lestvica</t>
  </si>
  <si>
    <t>Kategorija:</t>
  </si>
  <si>
    <t>Datum:</t>
  </si>
  <si>
    <t>Naslov:</t>
  </si>
  <si>
    <t>Mesto</t>
  </si>
  <si>
    <t>Ime in priimek</t>
  </si>
  <si>
    <t>Letnik</t>
  </si>
  <si>
    <t>Klub</t>
  </si>
  <si>
    <t>1. OT</t>
  </si>
  <si>
    <t>2. OT</t>
  </si>
  <si>
    <t>DP</t>
  </si>
  <si>
    <t>1. TOP</t>
  </si>
  <si>
    <t>ŠD SU</t>
  </si>
  <si>
    <t>NTK Vesna</t>
  </si>
  <si>
    <t>NTK Arrigoni</t>
  </si>
  <si>
    <t>NTK Žalec</t>
  </si>
  <si>
    <t>NTK Logatec</t>
  </si>
  <si>
    <t>Keja Malić</t>
  </si>
  <si>
    <t>Zarja Cafuta</t>
  </si>
  <si>
    <t>Točke vse</t>
  </si>
  <si>
    <t>vsota vseh točk</t>
  </si>
  <si>
    <t>Nadomestne točke</t>
  </si>
  <si>
    <t>nadomestne točke</t>
  </si>
  <si>
    <t>NTK Sobota</t>
  </si>
  <si>
    <t>Aliana Morina</t>
  </si>
  <si>
    <t>NTK B2</t>
  </si>
  <si>
    <t>Julija Rener</t>
  </si>
  <si>
    <t>Lia Drnovšek</t>
  </si>
  <si>
    <t>Novo mesto</t>
  </si>
  <si>
    <t>Kidričevo</t>
  </si>
  <si>
    <t>Zoja Brulc</t>
  </si>
  <si>
    <t>mlajše kadetinje U-13</t>
  </si>
  <si>
    <t>Laura Logar</t>
  </si>
  <si>
    <t>Lazarela Pačavra</t>
  </si>
  <si>
    <t>Reneja Planinšek</t>
  </si>
  <si>
    <t>EDP</t>
  </si>
  <si>
    <t>Celje</t>
  </si>
  <si>
    <t>Izola</t>
  </si>
  <si>
    <t>14.-15.03.2026</t>
  </si>
  <si>
    <t>Sezona:</t>
  </si>
  <si>
    <t>2025/2026</t>
  </si>
  <si>
    <t>Lilija Vovk Petrovski</t>
  </si>
  <si>
    <t>Žana Novak</t>
  </si>
  <si>
    <t>Neža Novak</t>
  </si>
  <si>
    <t>Točke (*)</t>
  </si>
  <si>
    <t>Točke (e)</t>
  </si>
  <si>
    <t>vsota točk brez najnižjega rezultata</t>
  </si>
  <si>
    <t>vsota točk brez rezultatov ekipnih tekmovanj</t>
  </si>
  <si>
    <t>Luče</t>
  </si>
  <si>
    <t>Mlajše kadetinje po 1. OT 19.09.2026</t>
  </si>
  <si>
    <t>Žana Rogelj</t>
  </si>
  <si>
    <t>NTK Preserje</t>
  </si>
  <si>
    <t>Eva Saksida</t>
  </si>
  <si>
    <t>NTK Gorica</t>
  </si>
  <si>
    <t>Evita Rupnik</t>
  </si>
  <si>
    <t>Živa Plaznik</t>
  </si>
  <si>
    <t>Svetlana Marković</t>
  </si>
  <si>
    <t>PPK Rakek</t>
  </si>
  <si>
    <t>Klara Taškar</t>
  </si>
  <si>
    <t>Ana Igerc</t>
  </si>
  <si>
    <t>Kristina Mikulin</t>
  </si>
  <si>
    <t>NTK Krka</t>
  </si>
  <si>
    <t>NTK Fužinar Inter Diskont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</si>
</sst>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4"/>
      <color rgb="FFFFFFFF"/>
      <name val="Calibri"/>
    </font>
    <font>
      <b/>
      <sz val="20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4"/>
      <color rgb="FFFFFFFF"/>
      <name val="Calibri"/>
      <family val="2"/>
      <charset val="238"/>
    </font>
    <font>
      <b/>
      <sz val="20"/>
      <color rgb="FFFFFFFF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rgb="FF000000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0" fillId="5" borderId="1" xfId="0" applyFill="1" applyBorder="1"/>
    <xf numFmtId="14" fontId="0" fillId="0" borderId="0" xfId="0" applyNumberFormat="1"/>
    <xf numFmtId="0" fontId="0" fillId="6" borderId="6" xfId="0" applyFill="1" applyBorder="1"/>
    <xf numFmtId="0" fontId="0" fillId="5" borderId="0" xfId="0" applyFill="1"/>
    <xf numFmtId="0" fontId="0" fillId="5" borderId="7" xfId="0" applyFill="1" applyBorder="1"/>
    <xf numFmtId="0" fontId="0" fillId="5" borderId="6" xfId="0" applyFill="1" applyBorder="1"/>
    <xf numFmtId="0" fontId="0" fillId="5" borderId="9" xfId="0" applyFill="1" applyBorder="1"/>
    <xf numFmtId="0" fontId="0" fillId="5" borderId="10" xfId="0" applyFill="1" applyBorder="1"/>
    <xf numFmtId="0" fontId="0" fillId="0" borderId="4" xfId="0" applyBorder="1"/>
    <xf numFmtId="0" fontId="0" fillId="6" borderId="0" xfId="0" applyFill="1"/>
    <xf numFmtId="0" fontId="0" fillId="5" borderId="11" xfId="0" applyFill="1" applyBorder="1"/>
    <xf numFmtId="0" fontId="0" fillId="5" borderId="12" xfId="0" applyFill="1" applyBorder="1"/>
    <xf numFmtId="0" fontId="0" fillId="5" borderId="13" xfId="0" applyFill="1" applyBorder="1"/>
    <xf numFmtId="14" fontId="0" fillId="6" borderId="13" xfId="0" applyNumberFormat="1" applyFill="1" applyBorder="1"/>
    <xf numFmtId="0" fontId="0" fillId="6" borderId="9" xfId="0" applyFill="1" applyBorder="1"/>
    <xf numFmtId="0" fontId="0" fillId="6" borderId="10" xfId="0" applyFill="1" applyBorder="1"/>
    <xf numFmtId="14" fontId="0" fillId="6" borderId="12" xfId="0" applyNumberFormat="1" applyFill="1" applyBorder="1"/>
    <xf numFmtId="0" fontId="0" fillId="0" borderId="1" xfId="0" applyBorder="1"/>
    <xf numFmtId="0" fontId="5" fillId="0" borderId="3" xfId="0" applyFont="1" applyBorder="1"/>
    <xf numFmtId="14" fontId="0" fillId="0" borderId="0" xfId="0" applyNumberFormat="1" applyAlignment="1">
      <alignment horizontal="left"/>
    </xf>
    <xf numFmtId="0" fontId="0" fillId="4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8" borderId="9" xfId="0" applyFill="1" applyBorder="1"/>
    <xf numFmtId="0" fontId="0" fillId="9" borderId="9" xfId="0" applyFill="1" applyBorder="1"/>
    <xf numFmtId="0" fontId="0" fillId="8" borderId="10" xfId="0" applyFill="1" applyBorder="1"/>
    <xf numFmtId="0" fontId="0" fillId="9" borderId="10" xfId="0" applyFill="1" applyBorder="1"/>
    <xf numFmtId="14" fontId="0" fillId="8" borderId="12" xfId="0" applyNumberFormat="1" applyFill="1" applyBorder="1"/>
    <xf numFmtId="14" fontId="0" fillId="9" borderId="12" xfId="0" applyNumberFormat="1" applyFill="1" applyBorder="1" applyAlignment="1">
      <alignment horizontal="left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3" fillId="0" borderId="3" xfId="0" applyFont="1" applyBorder="1"/>
    <xf numFmtId="0" fontId="0" fillId="0" borderId="3" xfId="0" applyBorder="1"/>
    <xf numFmtId="0" fontId="0" fillId="0" borderId="5" xfId="0" applyBorder="1"/>
    <xf numFmtId="0" fontId="6" fillId="2" borderId="0" xfId="0" applyFont="1" applyFill="1"/>
    <xf numFmtId="0" fontId="7" fillId="3" borderId="0" xfId="0" applyFont="1" applyFill="1"/>
    <xf numFmtId="0" fontId="0" fillId="7" borderId="0" xfId="0" applyFill="1"/>
    <xf numFmtId="0" fontId="0" fillId="7" borderId="16" xfId="0" applyFill="1" applyBorder="1"/>
    <xf numFmtId="0" fontId="3" fillId="0" borderId="0" xfId="0" applyFont="1"/>
    <xf numFmtId="0" fontId="5" fillId="0" borderId="0" xfId="0" applyFont="1"/>
    <xf numFmtId="0" fontId="0" fillId="0" borderId="18" xfId="0" applyBorder="1"/>
    <xf numFmtId="0" fontId="3" fillId="0" borderId="19" xfId="0" applyFont="1" applyBorder="1"/>
    <xf numFmtId="0" fontId="0" fillId="0" borderId="19" xfId="0" applyBorder="1"/>
    <xf numFmtId="0" fontId="5" fillId="0" borderId="19" xfId="0" applyFont="1" applyBorder="1"/>
    <xf numFmtId="0" fontId="0" fillId="0" borderId="20" xfId="0" applyBorder="1"/>
    <xf numFmtId="0" fontId="0" fillId="0" borderId="21" xfId="0" applyBorder="1"/>
    <xf numFmtId="0" fontId="5" fillId="0" borderId="22" xfId="0" applyFont="1" applyBorder="1"/>
    <xf numFmtId="0" fontId="0" fillId="0" borderId="22" xfId="0" applyBorder="1"/>
    <xf numFmtId="0" fontId="3" fillId="0" borderId="22" xfId="0" applyFont="1" applyBorder="1"/>
    <xf numFmtId="0" fontId="0" fillId="0" borderId="23" xfId="0" applyBorder="1"/>
    <xf numFmtId="0" fontId="0" fillId="11" borderId="9" xfId="0" applyFill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12" borderId="15" xfId="0" applyFill="1" applyBorder="1" applyAlignment="1">
      <alignment horizontal="center"/>
    </xf>
    <xf numFmtId="0" fontId="0" fillId="12" borderId="16" xfId="0" applyFill="1" applyBorder="1" applyAlignment="1">
      <alignment horizontal="center"/>
    </xf>
    <xf numFmtId="0" fontId="0" fillId="0" borderId="15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6" borderId="1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16" xfId="0" applyFill="1" applyBorder="1" applyAlignment="1">
      <alignment horizontal="center"/>
    </xf>
    <xf numFmtId="0" fontId="4" fillId="0" borderId="15" xfId="0" applyFont="1" applyBorder="1" applyAlignment="1">
      <alignment horizontal="left"/>
    </xf>
    <xf numFmtId="0" fontId="0" fillId="10" borderId="9" xfId="0" applyFill="1" applyBorder="1" applyAlignment="1">
      <alignment horizontal="center" vertical="center"/>
    </xf>
    <xf numFmtId="0" fontId="0" fillId="10" borderId="10" xfId="0" applyFill="1" applyBorder="1" applyAlignment="1">
      <alignment horizontal="center" vertical="center"/>
    </xf>
    <xf numFmtId="0" fontId="0" fillId="10" borderId="12" xfId="0" applyFill="1" applyBorder="1" applyAlignment="1">
      <alignment horizontal="center" vertical="center"/>
    </xf>
    <xf numFmtId="0" fontId="4" fillId="5" borderId="9" xfId="0" applyFont="1" applyFill="1" applyBorder="1" applyAlignment="1">
      <alignment vertical="center"/>
    </xf>
  </cellXfs>
  <cellStyles count="1">
    <cellStyle name="Navadno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533400</xdr:colOff>
      <xdr:row>1</xdr:row>
      <xdr:rowOff>89535</xdr:rowOff>
    </xdr:from>
    <xdr:to>
      <xdr:col>11</xdr:col>
      <xdr:colOff>230414</xdr:colOff>
      <xdr:row>3</xdr:row>
      <xdr:rowOff>33494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035F4A75-FDFD-4407-8308-C97F88C0EA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39075" y="337185"/>
          <a:ext cx="601889" cy="464024"/>
        </a:xfrm>
        <a:prstGeom prst="rect">
          <a:avLst/>
        </a:prstGeom>
      </xdr:spPr>
    </xdr:pic>
    <xdr:clientData/>
  </xdr:twoCellAnchor>
  <xdr:twoCellAnchor editAs="oneCell">
    <xdr:from>
      <xdr:col>10</xdr:col>
      <xdr:colOff>495300</xdr:colOff>
      <xdr:row>1</xdr:row>
      <xdr:rowOff>60960</xdr:rowOff>
    </xdr:from>
    <xdr:to>
      <xdr:col>11</xdr:col>
      <xdr:colOff>194219</xdr:colOff>
      <xdr:row>3</xdr:row>
      <xdr:rowOff>109694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625730D9-D3BE-4C9B-BCE4-9A31B0FC8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36380" y="316230"/>
          <a:ext cx="605699" cy="5668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topLeftCell="A2" workbookViewId="0">
      <selection activeCell="D29" sqref="D29"/>
    </sheetView>
  </sheetViews>
  <sheetFormatPr defaultRowHeight="15" x14ac:dyDescent="0.25"/>
  <cols>
    <col min="1" max="1" width="10" customWidth="1"/>
    <col min="2" max="2" width="24.7109375" customWidth="1"/>
    <col min="3" max="3" width="10" customWidth="1"/>
    <col min="4" max="4" width="23.42578125" customWidth="1"/>
    <col min="5" max="5" width="9.28515625" customWidth="1"/>
    <col min="6" max="6" width="10" customWidth="1"/>
    <col min="7" max="7" width="9.28515625" customWidth="1"/>
    <col min="8" max="8" width="10.42578125" bestFit="1" customWidth="1"/>
    <col min="9" max="9" width="11.42578125" customWidth="1"/>
    <col min="10" max="10" width="13.5703125" bestFit="1" customWidth="1"/>
    <col min="11" max="11" width="13.5703125" customWidth="1"/>
    <col min="12" max="12" width="11.140625" bestFit="1" customWidth="1"/>
  </cols>
  <sheetData>
    <row r="1" spans="1:12" ht="19.5" thickBot="1" x14ac:dyDescent="0.35">
      <c r="A1" s="1" t="s">
        <v>0</v>
      </c>
      <c r="B1" s="1"/>
      <c r="C1" s="1"/>
      <c r="D1" s="1"/>
      <c r="E1" s="39"/>
      <c r="F1" s="1"/>
      <c r="G1" s="39"/>
      <c r="H1" s="1"/>
      <c r="I1" s="1"/>
      <c r="J1" s="1"/>
      <c r="K1" s="1"/>
      <c r="L1" s="1"/>
    </row>
    <row r="2" spans="1:12" ht="26.25" customHeight="1" x14ac:dyDescent="0.4">
      <c r="A2" s="2" t="s">
        <v>1</v>
      </c>
      <c r="B2" s="2"/>
      <c r="C2" s="2"/>
      <c r="D2" s="2"/>
      <c r="E2" s="40"/>
      <c r="F2" s="2"/>
      <c r="G2" s="40"/>
      <c r="H2" s="2"/>
      <c r="I2" s="2"/>
      <c r="J2" s="2"/>
      <c r="K2" s="32"/>
      <c r="L2" s="33"/>
    </row>
    <row r="3" spans="1:12" x14ac:dyDescent="0.25">
      <c r="A3" t="s">
        <v>40</v>
      </c>
      <c r="B3" t="s">
        <v>41</v>
      </c>
      <c r="K3" s="24"/>
      <c r="L3" s="25"/>
    </row>
    <row r="4" spans="1:12" ht="15.4" customHeight="1" thickBot="1" x14ac:dyDescent="0.3">
      <c r="A4" t="s">
        <v>2</v>
      </c>
      <c r="B4" t="s">
        <v>32</v>
      </c>
      <c r="J4" s="23"/>
      <c r="K4" s="34"/>
      <c r="L4" s="35"/>
    </row>
    <row r="5" spans="1:12" ht="15.4" customHeight="1" x14ac:dyDescent="0.25">
      <c r="A5" t="s">
        <v>3</v>
      </c>
      <c r="B5" s="22">
        <v>46286</v>
      </c>
      <c r="J5" s="23"/>
    </row>
    <row r="6" spans="1:12" ht="15.4" customHeight="1" thickBot="1" x14ac:dyDescent="0.3">
      <c r="A6" s="20" t="s">
        <v>4</v>
      </c>
      <c r="B6" t="s">
        <v>50</v>
      </c>
    </row>
    <row r="7" spans="1:12" ht="15.4" customHeight="1" x14ac:dyDescent="0.25">
      <c r="A7" s="7" t="s">
        <v>5</v>
      </c>
      <c r="B7" s="8" t="s">
        <v>6</v>
      </c>
      <c r="C7" s="9" t="s">
        <v>7</v>
      </c>
      <c r="D7" s="8" t="s">
        <v>8</v>
      </c>
      <c r="E7" s="68" t="s">
        <v>45</v>
      </c>
      <c r="F7" s="71" t="s">
        <v>20</v>
      </c>
      <c r="G7" s="55" t="s">
        <v>46</v>
      </c>
      <c r="H7" s="5" t="s">
        <v>9</v>
      </c>
      <c r="I7" s="17" t="s">
        <v>10</v>
      </c>
      <c r="J7" s="26" t="s">
        <v>11</v>
      </c>
      <c r="K7" s="27" t="s">
        <v>36</v>
      </c>
      <c r="L7" s="26" t="s">
        <v>12</v>
      </c>
    </row>
    <row r="8" spans="1:12" ht="15.4" customHeight="1" x14ac:dyDescent="0.25">
      <c r="A8" s="3"/>
      <c r="B8" s="6"/>
      <c r="C8" s="10"/>
      <c r="D8" s="6"/>
      <c r="E8" s="69"/>
      <c r="F8" s="56"/>
      <c r="G8" s="56"/>
      <c r="H8" s="12" t="s">
        <v>30</v>
      </c>
      <c r="I8" s="18" t="s">
        <v>29</v>
      </c>
      <c r="J8" s="28" t="s">
        <v>37</v>
      </c>
      <c r="K8" s="29" t="s">
        <v>38</v>
      </c>
      <c r="L8" s="28" t="s">
        <v>49</v>
      </c>
    </row>
    <row r="9" spans="1:12" ht="15.4" customHeight="1" thickBot="1" x14ac:dyDescent="0.3">
      <c r="A9" s="13"/>
      <c r="B9" s="15"/>
      <c r="C9" s="14"/>
      <c r="D9" s="15"/>
      <c r="E9" s="70"/>
      <c r="F9" s="57"/>
      <c r="G9" s="57"/>
      <c r="H9" s="16">
        <v>46284</v>
      </c>
      <c r="I9" s="19">
        <v>45990</v>
      </c>
      <c r="J9" s="30" t="s">
        <v>39</v>
      </c>
      <c r="K9" s="31">
        <v>46123</v>
      </c>
      <c r="L9" s="30">
        <v>46166</v>
      </c>
    </row>
    <row r="10" spans="1:12" ht="15.4" customHeight="1" thickBot="1" x14ac:dyDescent="0.3">
      <c r="A10" s="20"/>
      <c r="H10" s="4"/>
      <c r="I10" s="4"/>
      <c r="J10" s="4"/>
      <c r="K10" s="4"/>
      <c r="L10" s="4"/>
    </row>
    <row r="11" spans="1:12" ht="15.4" customHeight="1" x14ac:dyDescent="0.25">
      <c r="A11" s="45">
        <v>1</v>
      </c>
      <c r="B11" s="46" t="s">
        <v>25</v>
      </c>
      <c r="C11" s="47">
        <v>2014</v>
      </c>
      <c r="D11" s="46" t="s">
        <v>24</v>
      </c>
      <c r="E11" s="48">
        <f t="shared" ref="E11:E27" si="0">F11-MIN(H11:L11)</f>
        <v>2660</v>
      </c>
      <c r="F11" s="46">
        <f t="shared" ref="F11:F27" si="1">SUM(H11:L11)</f>
        <v>2760</v>
      </c>
      <c r="G11" s="48">
        <f t="shared" ref="G11:G27" si="2">F11-K11</f>
        <v>2660</v>
      </c>
      <c r="H11" s="47">
        <v>600</v>
      </c>
      <c r="I11" s="47">
        <v>800</v>
      </c>
      <c r="J11" s="47">
        <v>700</v>
      </c>
      <c r="K11" s="47">
        <v>100</v>
      </c>
      <c r="L11" s="49">
        <v>560</v>
      </c>
    </row>
    <row r="12" spans="1:12" ht="15.4" customHeight="1" x14ac:dyDescent="0.25">
      <c r="A12" s="11">
        <v>2</v>
      </c>
      <c r="B12" s="36" t="s">
        <v>27</v>
      </c>
      <c r="C12" s="37">
        <v>2015</v>
      </c>
      <c r="D12" s="36" t="s">
        <v>15</v>
      </c>
      <c r="E12" s="21">
        <f t="shared" si="0"/>
        <v>2650</v>
      </c>
      <c r="F12" s="36">
        <f t="shared" si="1"/>
        <v>2750</v>
      </c>
      <c r="G12" s="21">
        <f t="shared" si="2"/>
        <v>2650</v>
      </c>
      <c r="H12" s="37">
        <v>800</v>
      </c>
      <c r="I12" s="37">
        <v>400</v>
      </c>
      <c r="J12" s="37">
        <v>700</v>
      </c>
      <c r="K12" s="37">
        <v>100</v>
      </c>
      <c r="L12" s="38">
        <v>750</v>
      </c>
    </row>
    <row r="13" spans="1:12" ht="15.4" customHeight="1" x14ac:dyDescent="0.25">
      <c r="A13" s="11">
        <v>3</v>
      </c>
      <c r="B13" s="36" t="s">
        <v>33</v>
      </c>
      <c r="C13" s="37">
        <v>2014</v>
      </c>
      <c r="D13" s="36" t="s">
        <v>26</v>
      </c>
      <c r="E13" s="21">
        <f t="shared" si="0"/>
        <v>2500</v>
      </c>
      <c r="F13" s="36">
        <f t="shared" si="1"/>
        <v>2800</v>
      </c>
      <c r="G13" s="21">
        <f t="shared" si="2"/>
        <v>2500</v>
      </c>
      <c r="H13" s="37">
        <v>1000</v>
      </c>
      <c r="I13" s="37">
        <v>400</v>
      </c>
      <c r="J13" s="37">
        <v>400</v>
      </c>
      <c r="K13" s="37">
        <v>300</v>
      </c>
      <c r="L13" s="38">
        <v>700</v>
      </c>
    </row>
    <row r="14" spans="1:12" ht="15.4" customHeight="1" x14ac:dyDescent="0.25">
      <c r="A14" s="11">
        <v>4</v>
      </c>
      <c r="B14" s="36" t="s">
        <v>28</v>
      </c>
      <c r="C14" s="37">
        <v>2015</v>
      </c>
      <c r="D14" s="36" t="s">
        <v>15</v>
      </c>
      <c r="E14" s="21">
        <f t="shared" si="0"/>
        <v>2300</v>
      </c>
      <c r="F14" s="36">
        <f t="shared" si="1"/>
        <v>2300</v>
      </c>
      <c r="G14" s="21">
        <f t="shared" si="2"/>
        <v>2300</v>
      </c>
      <c r="H14" s="37">
        <v>400</v>
      </c>
      <c r="I14" s="37">
        <v>600</v>
      </c>
      <c r="J14" s="37">
        <v>700</v>
      </c>
      <c r="K14" s="37">
        <v>0</v>
      </c>
      <c r="L14" s="38">
        <v>600</v>
      </c>
    </row>
    <row r="15" spans="1:12" ht="15.4" customHeight="1" x14ac:dyDescent="0.25">
      <c r="A15" s="11">
        <v>5</v>
      </c>
      <c r="B15" s="36" t="s">
        <v>19</v>
      </c>
      <c r="C15" s="37">
        <v>2014</v>
      </c>
      <c r="D15" s="36" t="s">
        <v>16</v>
      </c>
      <c r="E15" s="21">
        <f t="shared" si="0"/>
        <v>2110</v>
      </c>
      <c r="F15" s="36">
        <f t="shared" si="1"/>
        <v>2110</v>
      </c>
      <c r="G15" s="21">
        <f t="shared" si="2"/>
        <v>2110</v>
      </c>
      <c r="H15" s="37">
        <v>1300</v>
      </c>
      <c r="I15" s="37">
        <v>0</v>
      </c>
      <c r="J15" s="37">
        <v>400</v>
      </c>
      <c r="K15" s="37">
        <v>0</v>
      </c>
      <c r="L15" s="38">
        <v>410</v>
      </c>
    </row>
    <row r="16" spans="1:12" ht="15.4" customHeight="1" x14ac:dyDescent="0.25">
      <c r="A16" s="11">
        <v>6</v>
      </c>
      <c r="B16" s="36" t="s">
        <v>18</v>
      </c>
      <c r="C16" s="37">
        <v>2014</v>
      </c>
      <c r="D16" s="36" t="s">
        <v>17</v>
      </c>
      <c r="E16" s="21">
        <f t="shared" si="0"/>
        <v>1740</v>
      </c>
      <c r="F16" s="36">
        <f t="shared" si="1"/>
        <v>1890</v>
      </c>
      <c r="G16" s="21">
        <f t="shared" si="2"/>
        <v>1740</v>
      </c>
      <c r="H16" s="37">
        <v>400</v>
      </c>
      <c r="I16" s="37">
        <v>200</v>
      </c>
      <c r="J16" s="37">
        <v>700</v>
      </c>
      <c r="K16" s="37">
        <v>150</v>
      </c>
      <c r="L16" s="38">
        <v>440</v>
      </c>
    </row>
    <row r="17" spans="1:12" ht="15.4" customHeight="1" x14ac:dyDescent="0.25">
      <c r="A17" s="11">
        <v>7</v>
      </c>
      <c r="B17" s="36" t="s">
        <v>34</v>
      </c>
      <c r="C17" s="37">
        <v>2015</v>
      </c>
      <c r="D17" s="36" t="s">
        <v>62</v>
      </c>
      <c r="E17" s="21">
        <f t="shared" si="0"/>
        <v>1400</v>
      </c>
      <c r="F17" s="36">
        <f t="shared" si="1"/>
        <v>1400</v>
      </c>
      <c r="G17" s="21">
        <f t="shared" si="2"/>
        <v>1150</v>
      </c>
      <c r="H17" s="37">
        <v>600</v>
      </c>
      <c r="I17" s="37">
        <v>200</v>
      </c>
      <c r="J17" s="37">
        <v>0</v>
      </c>
      <c r="K17" s="37">
        <v>250</v>
      </c>
      <c r="L17" s="38">
        <v>350</v>
      </c>
    </row>
    <row r="18" spans="1:12" ht="15.4" customHeight="1" x14ac:dyDescent="0.25">
      <c r="A18" s="11">
        <v>8</v>
      </c>
      <c r="B18" s="36" t="s">
        <v>42</v>
      </c>
      <c r="C18" s="37">
        <v>2016</v>
      </c>
      <c r="D18" s="36" t="s">
        <v>16</v>
      </c>
      <c r="E18" s="21">
        <f t="shared" si="0"/>
        <v>1290</v>
      </c>
      <c r="F18" s="36">
        <f t="shared" si="1"/>
        <v>1290</v>
      </c>
      <c r="G18" s="21">
        <f t="shared" si="2"/>
        <v>1290</v>
      </c>
      <c r="H18" s="37">
        <v>600</v>
      </c>
      <c r="I18" s="37">
        <v>0</v>
      </c>
      <c r="J18" s="37">
        <v>400</v>
      </c>
      <c r="K18" s="37">
        <v>0</v>
      </c>
      <c r="L18" s="38">
        <v>290</v>
      </c>
    </row>
    <row r="19" spans="1:12" ht="15.4" customHeight="1" x14ac:dyDescent="0.25">
      <c r="A19" s="11">
        <v>9</v>
      </c>
      <c r="B19" s="36" t="s">
        <v>35</v>
      </c>
      <c r="C19" s="37">
        <v>2014</v>
      </c>
      <c r="D19" s="36" t="s">
        <v>58</v>
      </c>
      <c r="E19" s="21">
        <f t="shared" si="0"/>
        <v>1160</v>
      </c>
      <c r="F19" s="36">
        <f t="shared" si="1"/>
        <v>1160</v>
      </c>
      <c r="G19" s="21">
        <f t="shared" si="2"/>
        <v>1160</v>
      </c>
      <c r="H19" s="37">
        <v>600</v>
      </c>
      <c r="I19" s="37">
        <v>100</v>
      </c>
      <c r="J19" s="37">
        <v>200</v>
      </c>
      <c r="K19" s="37">
        <v>0</v>
      </c>
      <c r="L19" s="38">
        <v>260</v>
      </c>
    </row>
    <row r="20" spans="1:12" ht="15.4" customHeight="1" x14ac:dyDescent="0.25">
      <c r="A20" s="11">
        <v>10</v>
      </c>
      <c r="B20" s="36" t="s">
        <v>44</v>
      </c>
      <c r="C20" s="37">
        <v>2014</v>
      </c>
      <c r="D20" s="36" t="s">
        <v>14</v>
      </c>
      <c r="E20" s="21">
        <f t="shared" si="0"/>
        <v>1000</v>
      </c>
      <c r="F20" s="36">
        <f t="shared" si="1"/>
        <v>1000</v>
      </c>
      <c r="G20" s="21">
        <f t="shared" si="2"/>
        <v>1000</v>
      </c>
      <c r="H20" s="37">
        <v>800</v>
      </c>
      <c r="I20" s="37">
        <v>0</v>
      </c>
      <c r="J20" s="37">
        <v>200</v>
      </c>
      <c r="K20" s="37">
        <v>0</v>
      </c>
      <c r="L20" s="38">
        <v>0</v>
      </c>
    </row>
    <row r="21" spans="1:12" ht="15.4" customHeight="1" x14ac:dyDescent="0.25">
      <c r="A21" s="11">
        <v>11</v>
      </c>
      <c r="B21" s="21" t="s">
        <v>31</v>
      </c>
      <c r="C21" s="37">
        <v>2014</v>
      </c>
      <c r="D21" s="36" t="s">
        <v>13</v>
      </c>
      <c r="E21" s="21">
        <f t="shared" si="0"/>
        <v>1130</v>
      </c>
      <c r="F21" s="36">
        <f t="shared" si="1"/>
        <v>1130</v>
      </c>
      <c r="G21" s="21">
        <f t="shared" si="2"/>
        <v>980</v>
      </c>
      <c r="H21" s="37">
        <v>0</v>
      </c>
      <c r="I21" s="37">
        <v>200</v>
      </c>
      <c r="J21" s="37">
        <v>400</v>
      </c>
      <c r="K21" s="37">
        <v>150</v>
      </c>
      <c r="L21" s="38">
        <v>380</v>
      </c>
    </row>
    <row r="22" spans="1:12" ht="15.4" customHeight="1" x14ac:dyDescent="0.25">
      <c r="A22" s="11">
        <v>12</v>
      </c>
      <c r="B22" s="36" t="s">
        <v>43</v>
      </c>
      <c r="C22" s="37">
        <v>2014</v>
      </c>
      <c r="D22" s="36" t="s">
        <v>14</v>
      </c>
      <c r="E22" s="21">
        <f t="shared" si="0"/>
        <v>400</v>
      </c>
      <c r="F22" s="36">
        <f t="shared" si="1"/>
        <v>400</v>
      </c>
      <c r="G22" s="21">
        <f t="shared" si="2"/>
        <v>400</v>
      </c>
      <c r="H22" s="37">
        <v>200</v>
      </c>
      <c r="I22" s="37">
        <v>0</v>
      </c>
      <c r="J22" s="37">
        <v>200</v>
      </c>
      <c r="K22" s="37">
        <v>0</v>
      </c>
      <c r="L22" s="38">
        <v>0</v>
      </c>
    </row>
    <row r="23" spans="1:12" ht="15.4" customHeight="1" x14ac:dyDescent="0.25">
      <c r="A23" s="11">
        <v>13</v>
      </c>
      <c r="B23" s="36" t="s">
        <v>51</v>
      </c>
      <c r="C23" s="37">
        <v>2016</v>
      </c>
      <c r="D23" s="36" t="s">
        <v>52</v>
      </c>
      <c r="E23" s="21">
        <f t="shared" si="0"/>
        <v>200</v>
      </c>
      <c r="F23" s="36">
        <f t="shared" si="1"/>
        <v>200</v>
      </c>
      <c r="G23" s="21">
        <f t="shared" si="2"/>
        <v>200</v>
      </c>
      <c r="H23" s="37">
        <v>200</v>
      </c>
      <c r="I23" s="37">
        <v>0</v>
      </c>
      <c r="J23" s="37">
        <v>0</v>
      </c>
      <c r="K23" s="37">
        <v>0</v>
      </c>
      <c r="L23" s="38">
        <v>0</v>
      </c>
    </row>
    <row r="24" spans="1:12" ht="15.4" customHeight="1" x14ac:dyDescent="0.25">
      <c r="A24" s="11">
        <v>13</v>
      </c>
      <c r="B24" s="36" t="s">
        <v>53</v>
      </c>
      <c r="C24" s="37">
        <v>2015</v>
      </c>
      <c r="D24" s="36" t="s">
        <v>54</v>
      </c>
      <c r="E24" s="21">
        <f t="shared" si="0"/>
        <v>200</v>
      </c>
      <c r="F24" s="36">
        <f t="shared" si="1"/>
        <v>200</v>
      </c>
      <c r="G24" s="21">
        <f t="shared" si="2"/>
        <v>200</v>
      </c>
      <c r="H24" s="37">
        <v>200</v>
      </c>
      <c r="I24" s="37">
        <v>0</v>
      </c>
      <c r="J24" s="37">
        <v>0</v>
      </c>
      <c r="K24" s="37">
        <v>0</v>
      </c>
      <c r="L24" s="38">
        <v>0</v>
      </c>
    </row>
    <row r="25" spans="1:12" ht="15.4" customHeight="1" x14ac:dyDescent="0.25">
      <c r="A25" s="11">
        <v>13</v>
      </c>
      <c r="B25" s="36" t="s">
        <v>55</v>
      </c>
      <c r="C25" s="37">
        <v>2015</v>
      </c>
      <c r="D25" s="36" t="s">
        <v>54</v>
      </c>
      <c r="E25" s="21">
        <f t="shared" si="0"/>
        <v>200</v>
      </c>
      <c r="F25" s="36">
        <f t="shared" si="1"/>
        <v>200</v>
      </c>
      <c r="G25" s="21">
        <f t="shared" si="2"/>
        <v>200</v>
      </c>
      <c r="H25" s="37">
        <v>200</v>
      </c>
      <c r="I25" s="37">
        <v>0</v>
      </c>
      <c r="J25" s="37">
        <v>0</v>
      </c>
      <c r="K25" s="37">
        <v>0</v>
      </c>
      <c r="L25" s="38">
        <v>0</v>
      </c>
    </row>
    <row r="26" spans="1:12" ht="15.4" customHeight="1" x14ac:dyDescent="0.25">
      <c r="A26" s="11">
        <v>13</v>
      </c>
      <c r="B26" s="36" t="s">
        <v>56</v>
      </c>
      <c r="C26" s="37">
        <v>2016</v>
      </c>
      <c r="D26" s="21" t="s">
        <v>63</v>
      </c>
      <c r="E26" s="21">
        <f t="shared" si="0"/>
        <v>200</v>
      </c>
      <c r="F26" s="36">
        <f t="shared" si="1"/>
        <v>200</v>
      </c>
      <c r="G26" s="21">
        <f t="shared" si="2"/>
        <v>200</v>
      </c>
      <c r="H26" s="37">
        <v>200</v>
      </c>
      <c r="I26" s="37">
        <v>0</v>
      </c>
      <c r="J26" s="37">
        <v>0</v>
      </c>
      <c r="K26" s="37">
        <v>0</v>
      </c>
      <c r="L26" s="38">
        <v>0</v>
      </c>
    </row>
    <row r="27" spans="1:12" ht="15.4" customHeight="1" x14ac:dyDescent="0.25">
      <c r="A27" s="11">
        <v>17</v>
      </c>
      <c r="B27" s="21" t="s">
        <v>57</v>
      </c>
      <c r="C27" s="37">
        <v>2014</v>
      </c>
      <c r="D27" s="36" t="s">
        <v>58</v>
      </c>
      <c r="E27" s="21">
        <f t="shared" si="0"/>
        <v>100</v>
      </c>
      <c r="F27" s="36">
        <f t="shared" si="1"/>
        <v>100</v>
      </c>
      <c r="G27" s="21">
        <f t="shared" si="2"/>
        <v>100</v>
      </c>
      <c r="H27" s="37">
        <v>100</v>
      </c>
      <c r="I27" s="37">
        <v>0</v>
      </c>
      <c r="J27" s="37">
        <v>0</v>
      </c>
      <c r="K27" s="37">
        <v>0</v>
      </c>
      <c r="L27" s="38">
        <v>0</v>
      </c>
    </row>
    <row r="28" spans="1:12" ht="15.4" customHeight="1" x14ac:dyDescent="0.25">
      <c r="A28" s="11">
        <v>17</v>
      </c>
      <c r="B28" s="21" t="s">
        <v>59</v>
      </c>
      <c r="C28" s="37">
        <v>2016</v>
      </c>
      <c r="D28" s="36" t="s">
        <v>14</v>
      </c>
      <c r="E28" s="21">
        <f t="shared" ref="E28:E30" si="3">F28-MIN(H28:L28)</f>
        <v>100</v>
      </c>
      <c r="F28" s="36">
        <f t="shared" ref="F28:F30" si="4">SUM(H28:L28)</f>
        <v>100</v>
      </c>
      <c r="G28" s="21">
        <f t="shared" ref="G28:G30" si="5">F28-K28</f>
        <v>100</v>
      </c>
      <c r="H28" s="37">
        <v>100</v>
      </c>
      <c r="I28" s="37">
        <v>0</v>
      </c>
      <c r="J28" s="37">
        <v>0</v>
      </c>
      <c r="K28" s="37">
        <v>0</v>
      </c>
      <c r="L28" s="38">
        <v>0</v>
      </c>
    </row>
    <row r="29" spans="1:12" ht="15.4" customHeight="1" x14ac:dyDescent="0.25">
      <c r="A29" s="11">
        <v>17</v>
      </c>
      <c r="B29" s="21" t="s">
        <v>60</v>
      </c>
      <c r="C29" s="37">
        <v>2016</v>
      </c>
      <c r="D29" s="21" t="s">
        <v>63</v>
      </c>
      <c r="E29" s="21">
        <f t="shared" si="3"/>
        <v>100</v>
      </c>
      <c r="F29" s="36">
        <f t="shared" si="4"/>
        <v>100</v>
      </c>
      <c r="G29" s="21">
        <f t="shared" si="5"/>
        <v>100</v>
      </c>
      <c r="H29" s="37">
        <v>100</v>
      </c>
      <c r="I29" s="37">
        <v>0</v>
      </c>
      <c r="J29" s="37">
        <v>0</v>
      </c>
      <c r="K29" s="37">
        <v>0</v>
      </c>
      <c r="L29" s="38">
        <v>0</v>
      </c>
    </row>
    <row r="30" spans="1:12" ht="15.4" customHeight="1" thickBot="1" x14ac:dyDescent="0.3">
      <c r="A30" s="50">
        <v>17</v>
      </c>
      <c r="B30" s="51" t="s">
        <v>61</v>
      </c>
      <c r="C30" s="52">
        <v>2015</v>
      </c>
      <c r="D30" s="53" t="s">
        <v>15</v>
      </c>
      <c r="E30" s="51">
        <f t="shared" si="3"/>
        <v>100</v>
      </c>
      <c r="F30" s="53">
        <f t="shared" si="4"/>
        <v>100</v>
      </c>
      <c r="G30" s="51">
        <f t="shared" si="5"/>
        <v>100</v>
      </c>
      <c r="H30" s="52">
        <v>100</v>
      </c>
      <c r="I30" s="52">
        <v>0</v>
      </c>
      <c r="J30" s="52">
        <v>0</v>
      </c>
      <c r="K30" s="52">
        <v>0</v>
      </c>
      <c r="L30" s="54">
        <v>0</v>
      </c>
    </row>
    <row r="31" spans="1:12" ht="15.4" customHeight="1" x14ac:dyDescent="0.25">
      <c r="B31" s="44"/>
      <c r="D31" s="43"/>
      <c r="E31" s="44"/>
      <c r="F31" s="43"/>
      <c r="G31" s="44"/>
    </row>
    <row r="32" spans="1:12" ht="15.4" customHeight="1" x14ac:dyDescent="0.25">
      <c r="B32" s="43"/>
      <c r="D32" s="43"/>
      <c r="E32" s="44"/>
      <c r="F32" s="43"/>
      <c r="G32" s="44"/>
    </row>
    <row r="33" spans="1:5" x14ac:dyDescent="0.25">
      <c r="A33" s="58" t="s">
        <v>45</v>
      </c>
      <c r="B33" s="59"/>
      <c r="C33" s="60" t="s">
        <v>47</v>
      </c>
      <c r="D33" s="61"/>
      <c r="E33" s="62"/>
    </row>
    <row r="34" spans="1:5" x14ac:dyDescent="0.25">
      <c r="A34" s="63" t="s">
        <v>20</v>
      </c>
      <c r="B34" s="64"/>
      <c r="C34" s="60" t="s">
        <v>21</v>
      </c>
      <c r="D34" s="61"/>
      <c r="E34" s="62"/>
    </row>
    <row r="35" spans="1:5" x14ac:dyDescent="0.25">
      <c r="A35" s="65" t="s">
        <v>46</v>
      </c>
      <c r="B35" s="66"/>
      <c r="C35" s="60" t="s">
        <v>48</v>
      </c>
      <c r="D35" s="61"/>
      <c r="E35" s="62"/>
    </row>
    <row r="36" spans="1:5" x14ac:dyDescent="0.25">
      <c r="A36" s="41" t="s">
        <v>22</v>
      </c>
      <c r="B36" s="42"/>
      <c r="C36" s="67" t="s">
        <v>23</v>
      </c>
      <c r="D36" s="61"/>
      <c r="E36" s="62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B11:L30">
    <sortCondition descending="1" ref="E11:E30"/>
  </sortState>
  <mergeCells count="10">
    <mergeCell ref="A35:B35"/>
    <mergeCell ref="C35:E35"/>
    <mergeCell ref="C36:E36"/>
    <mergeCell ref="E7:E9"/>
    <mergeCell ref="F7:F9"/>
    <mergeCell ref="G7:G9"/>
    <mergeCell ref="A33:B33"/>
    <mergeCell ref="C33:E33"/>
    <mergeCell ref="A34:B34"/>
    <mergeCell ref="C34:E34"/>
  </mergeCells>
  <pageMargins left="0.7" right="0.7" top="0.75" bottom="0.75" header="0.3" footer="0.3"/>
  <pageSetup paperSize="9" scale="6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Worksheet</vt:lpstr>
      <vt:lpstr>Worksheet!Področje_tiskanja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League Rankings</dc:title>
  <dc:subject>League Rankings</dc:subject>
  <dc:creator>ntzs.si</dc:creator>
  <cp:keywords>League Rankings</cp:keywords>
  <dc:description>League Rankings</dc:description>
  <cp:lastModifiedBy>Dane Šarlah</cp:lastModifiedBy>
  <cp:lastPrinted>2026-04-14T10:03:23Z</cp:lastPrinted>
  <dcterms:created xsi:type="dcterms:W3CDTF">2024-06-05T09:46:25Z</dcterms:created>
  <dcterms:modified xsi:type="dcterms:W3CDTF">2026-09-22T11:04:37Z</dcterms:modified>
  <cp:category>League Rankings</cp:category>
</cp:coreProperties>
</file>